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udget" sheetId="1" r:id="rId3"/>
  </sheets>
  <definedNames>
    <definedName name="valuevx">Budget!$A$1</definedName>
  </definedNames>
  <calcPr/>
</workbook>
</file>

<file path=xl/sharedStrings.xml><?xml version="1.0" encoding="utf-8"?>
<sst xmlns="http://schemas.openxmlformats.org/spreadsheetml/2006/main" count="137" uniqueCount="92">
  <si>
    <t>Personal Monthly Budget</t>
  </si>
  <si>
    <t>© 2008 Vertex42 LLC</t>
  </si>
  <si>
    <t>INCOME</t>
  </si>
  <si>
    <t>Projected</t>
  </si>
  <si>
    <t>Actual</t>
  </si>
  <si>
    <t>Difference</t>
  </si>
  <si>
    <t>[42]</t>
  </si>
  <si>
    <t>MONTHLY BUDGET SUMMARY</t>
  </si>
  <si>
    <t>Wages &amp; Tips</t>
  </si>
  <si>
    <t>Total Income</t>
  </si>
  <si>
    <t>Interest Income</t>
  </si>
  <si>
    <t>Total Expenses</t>
  </si>
  <si>
    <t>Dividends</t>
  </si>
  <si>
    <t>NET</t>
  </si>
  <si>
    <t>Gifts Received</t>
  </si>
  <si>
    <t>Refunds/Reinbursements</t>
  </si>
  <si>
    <t>Transfer From Savings</t>
  </si>
  <si>
    <t>DAILY LIVING</t>
  </si>
  <si>
    <t>Other</t>
  </si>
  <si>
    <t>Groceries</t>
  </si>
  <si>
    <t>Personal Supplies</t>
  </si>
  <si>
    <t>Clothing</t>
  </si>
  <si>
    <t>Cleaning</t>
  </si>
  <si>
    <t>HOME EXPENSES</t>
  </si>
  <si>
    <t>Education/Lessons</t>
  </si>
  <si>
    <t>Mortgage/Rent</t>
  </si>
  <si>
    <t>Dining/Eating Out</t>
  </si>
  <si>
    <t>Home/Rental Insurance</t>
  </si>
  <si>
    <t>Salon/Barber</t>
  </si>
  <si>
    <t>Electricity</t>
  </si>
  <si>
    <t>Pet Food</t>
  </si>
  <si>
    <t>Gas/Oil</t>
  </si>
  <si>
    <t>Water/Sewer/Trash</t>
  </si>
  <si>
    <t>Phone</t>
  </si>
  <si>
    <t>ENTERTAINMENT</t>
  </si>
  <si>
    <t>Cable/Satellite</t>
  </si>
  <si>
    <t>Videos/DVDs</t>
  </si>
  <si>
    <t>Internet</t>
  </si>
  <si>
    <t>Music</t>
  </si>
  <si>
    <t>Furnishings/Appliances</t>
  </si>
  <si>
    <t>Games</t>
  </si>
  <si>
    <t>Lawn/Garden</t>
  </si>
  <si>
    <t>Rentals</t>
  </si>
  <si>
    <t>Maintenance/Supplies</t>
  </si>
  <si>
    <t>Movies/Theater</t>
  </si>
  <si>
    <t>Improvements</t>
  </si>
  <si>
    <t>Concerts/Plays</t>
  </si>
  <si>
    <t>Books</t>
  </si>
  <si>
    <t>Hobbies</t>
  </si>
  <si>
    <t>TRANSPORTATION</t>
  </si>
  <si>
    <t>Film/Photos</t>
  </si>
  <si>
    <t>Vehicle Payments</t>
  </si>
  <si>
    <t>Sports</t>
  </si>
  <si>
    <t>Auto Insurance</t>
  </si>
  <si>
    <t>Outdoor Recreation</t>
  </si>
  <si>
    <t>Fuel</t>
  </si>
  <si>
    <t>Toys/Gadgets</t>
  </si>
  <si>
    <t>Bus/Taxi/Train Fare</t>
  </si>
  <si>
    <t>Vacation/Travel</t>
  </si>
  <si>
    <t>Repairs</t>
  </si>
  <si>
    <t>Registration/License</t>
  </si>
  <si>
    <t>SAVINGS</t>
  </si>
  <si>
    <t>Emergency Fund</t>
  </si>
  <si>
    <t>HEALTH</t>
  </si>
  <si>
    <t>Transfer to Savings</t>
  </si>
  <si>
    <t>Health Insurance</t>
  </si>
  <si>
    <t>Retirement (401k, IRA)</t>
  </si>
  <si>
    <t>Doctor/Dentist</t>
  </si>
  <si>
    <t>Investments</t>
  </si>
  <si>
    <t>Medicine/Drugs</t>
  </si>
  <si>
    <t>Education</t>
  </si>
  <si>
    <t>Health Club Dues</t>
  </si>
  <si>
    <t>Life Insurance</t>
  </si>
  <si>
    <t>Veterinarian/Pet Care</t>
  </si>
  <si>
    <t>OBLIGATIONS</t>
  </si>
  <si>
    <t>Student Loan</t>
  </si>
  <si>
    <t>Other Loan</t>
  </si>
  <si>
    <t>CHARITY/GIFTS</t>
  </si>
  <si>
    <t>Credit Cards</t>
  </si>
  <si>
    <t>Gifts Given</t>
  </si>
  <si>
    <t>Alimony/Child Care</t>
  </si>
  <si>
    <t>Charitable Donations</t>
  </si>
  <si>
    <t>Federal Taxes</t>
  </si>
  <si>
    <t>Religious Donations</t>
  </si>
  <si>
    <t>State/Local Taxes</t>
  </si>
  <si>
    <t>SUBSCRIPTIONS</t>
  </si>
  <si>
    <t>MISCELLANEOUS</t>
  </si>
  <si>
    <t>Newspaper</t>
  </si>
  <si>
    <t>Bank Fees</t>
  </si>
  <si>
    <t>Magazines</t>
  </si>
  <si>
    <t>Postage</t>
  </si>
  <si>
    <t>Dues/Memberships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</si>
</sst>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;(#,##0.00)"/>
  </numFmts>
  <fonts count="16">
    <font>
      <sz val="10.0"/>
      <color rgb="FF000000"/>
      <name val="Arial"/>
    </font>
    <font>
      <b/>
      <sz val="18.0"/>
      <color rgb="FF000000"/>
      <name val="Trebuchet MS"/>
    </font>
    <font>
      <sz val="8.0"/>
      <color rgb="FF969696"/>
      <name val="Trebuchet MS"/>
    </font>
    <font>
      <u/>
      <sz val="8.0"/>
      <color rgb="FF0000FF"/>
      <name val="Trebuchet MS"/>
    </font>
    <font>
      <sz val="10.0"/>
      <color rgb="FF000000"/>
      <name val="Trebuchet MS"/>
    </font>
    <font>
      <sz val="8.0"/>
      <color rgb="FFC0C0C0"/>
      <name val="Trebuchet MS"/>
    </font>
    <font>
      <u/>
      <sz val="9.0"/>
      <color rgb="FF0000FF"/>
      <name val="Trebuchet MS"/>
    </font>
    <font>
      <sz val="10.0"/>
      <name val="Trebuchet MS"/>
    </font>
    <font>
      <sz val="8.0"/>
      <name val="Trebuchet MS"/>
    </font>
    <font>
      <b/>
      <sz val="8.0"/>
      <color rgb="FFFFFFFF"/>
      <name val="Trebuchet MS"/>
    </font>
    <font>
      <sz val="8.0"/>
      <color rgb="FFFFFFFF"/>
      <name val="Trebuchet MS"/>
    </font>
    <font>
      <sz val="10.0"/>
      <color rgb="FFFFFFFF"/>
      <name val="Trebuchet MS"/>
    </font>
    <font>
      <sz val="8.0"/>
      <color rgb="FF000000"/>
      <name val="Trebuchet MS"/>
    </font>
    <font>
      <b/>
      <sz val="10.0"/>
      <color rgb="FF000000"/>
      <name val="Trebuchet MS"/>
    </font>
    <font>
      <b/>
      <sz val="9.0"/>
      <color rgb="FF000000"/>
      <name val="Trebuchet MS"/>
    </font>
    <font>
      <b/>
      <sz val="8.0"/>
      <color rgb="FF000000"/>
      <name val="Trebuchet MS"/>
    </font>
  </fonts>
  <fills count="8">
    <fill>
      <patternFill patternType="none"/>
    </fill>
    <fill>
      <patternFill patternType="lightGray"/>
    </fill>
    <fill>
      <patternFill patternType="solid">
        <fgColor rgb="FFE4E8F3"/>
        <bgColor rgb="FFE4E8F3"/>
      </patternFill>
    </fill>
    <fill>
      <patternFill patternType="solid">
        <fgColor rgb="FF006500"/>
        <bgColor rgb="FF006500"/>
      </patternFill>
    </fill>
    <fill>
      <patternFill patternType="solid">
        <fgColor rgb="FF666666"/>
        <bgColor rgb="FF666666"/>
      </patternFill>
    </fill>
    <fill>
      <patternFill patternType="solid">
        <fgColor rgb="FFF4F4F4"/>
        <bgColor rgb="FFF4F4F4"/>
      </patternFill>
    </fill>
    <fill>
      <patternFill patternType="solid">
        <fgColor rgb="FF3B4E87"/>
        <bgColor rgb="FF3B4E87"/>
      </patternFill>
    </fill>
    <fill>
      <patternFill patternType="solid">
        <fgColor rgb="FFD6F4D9"/>
        <bgColor rgb="FFD6F4D9"/>
      </patternFill>
    </fill>
  </fills>
  <borders count="18">
    <border/>
    <border>
      <bottom style="thin">
        <color rgb="FFB2B2B2"/>
      </bottom>
    </border>
    <border>
      <top style="thin">
        <color rgb="FFB2B2B2"/>
      </top>
      <bottom style="thin">
        <color rgb="FF666666"/>
      </bottom>
    </border>
    <border>
      <right style="thin">
        <color rgb="FFB2B2B2"/>
      </right>
      <top style="thin">
        <color rgb="FF666666"/>
      </top>
    </border>
    <border>
      <left style="thin">
        <color rgb="FFB2B2B2"/>
      </left>
      <right style="thin">
        <color rgb="FFB2B2B2"/>
      </right>
      <top style="thin">
        <color rgb="FF666666"/>
      </top>
      <bottom style="thin">
        <color rgb="FFB2B2B2"/>
      </bottom>
    </border>
    <border>
      <left style="thin">
        <color rgb="FFB2B2B2"/>
      </left>
      <top style="thin">
        <color rgb="FF666666"/>
      </top>
    </border>
    <border>
      <top style="thin">
        <color rgb="FF666666"/>
      </top>
    </border>
    <border>
      <right style="thin">
        <color rgb="FFB2B2B2"/>
      </right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B2B2B2"/>
      </left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top style="thin">
        <color rgb="FF000000"/>
      </top>
    </border>
    <border>
      <right style="thin">
        <color rgb="FFB2B2B2"/>
      </right>
      <bottom style="thin">
        <color rgb="FF000000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000000"/>
      </bottom>
    </border>
    <border>
      <left style="thin">
        <color rgb="FFB2B2B2"/>
      </left>
      <bottom style="thin">
        <color rgb="FF000000"/>
      </bottom>
    </border>
    <border>
      <top style="thin">
        <color rgb="FF000000"/>
      </top>
      <bottom style="thin">
        <color rgb="FFB2B2B2"/>
      </bottom>
    </border>
    <border>
      <top style="thin">
        <color rgb="FFB2B2B2"/>
      </top>
    </border>
  </borders>
  <cellStyleXfs count="1">
    <xf borderId="0" fillId="0" fontId="0" numFmtId="0" applyAlignment="1" applyFont="1"/>
  </cellStyleXfs>
  <cellXfs count="51">
    <xf borderId="0" fillId="0" fontId="0" numFmtId="0" xfId="0" applyAlignment="1" applyFont="1">
      <alignment readingOrder="0" shrinkToFit="0" vertical="bottom" wrapText="1"/>
    </xf>
    <xf borderId="0" fillId="2" fontId="1" numFmtId="0" xfId="0" applyAlignment="1" applyFill="1" applyFont="1">
      <alignment horizontal="left" readingOrder="0" shrinkToFit="0" vertical="center" wrapText="0"/>
    </xf>
    <xf borderId="0" fillId="2" fontId="2" numFmtId="0" xfId="0" applyAlignment="1" applyFont="1">
      <alignment horizontal="right"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4" numFmtId="0" xfId="0" applyAlignment="1" applyFont="1">
      <alignment shrinkToFit="0" vertical="bottom" wrapText="0"/>
    </xf>
    <xf borderId="0" fillId="0" fontId="5" numFmtId="0" xfId="0" applyAlignment="1" applyFont="1">
      <alignment horizontal="right" shrinkToFit="0" vertical="bottom" wrapText="0"/>
    </xf>
    <xf borderId="0" fillId="0" fontId="6" numFmtId="0" xfId="0" applyAlignment="1" applyFont="1">
      <alignment shrinkToFit="0" vertical="bottom" wrapText="0"/>
    </xf>
    <xf borderId="1" fillId="0" fontId="7" numFmtId="0" xfId="0" applyAlignment="1" applyBorder="1" applyFont="1">
      <alignment shrinkToFit="0" vertical="bottom" wrapText="0"/>
    </xf>
    <xf borderId="0" fillId="0" fontId="7" numFmtId="0" xfId="0" applyAlignment="1" applyFont="1">
      <alignment shrinkToFit="0" vertical="bottom" wrapText="0"/>
    </xf>
    <xf borderId="1" fillId="0" fontId="8" numFmtId="0" xfId="0" applyAlignment="1" applyBorder="1" applyFont="1">
      <alignment shrinkToFit="0" vertical="bottom" wrapText="0"/>
    </xf>
    <xf borderId="2" fillId="3" fontId="9" numFmtId="0" xfId="0" applyAlignment="1" applyBorder="1" applyFill="1" applyFont="1">
      <alignment readingOrder="0" shrinkToFit="0" vertical="bottom" wrapText="0"/>
    </xf>
    <xf borderId="2" fillId="3" fontId="10" numFmtId="164" xfId="0" applyAlignment="1" applyBorder="1" applyFont="1" applyNumberFormat="1">
      <alignment horizontal="center" readingOrder="0" shrinkToFit="0" vertical="bottom" wrapText="0"/>
    </xf>
    <xf borderId="2" fillId="3" fontId="10" numFmtId="0" xfId="0" applyAlignment="1" applyBorder="1" applyFont="1">
      <alignment horizontal="center" readingOrder="0" shrinkToFit="0" vertical="bottom" wrapText="0"/>
    </xf>
    <xf borderId="0" fillId="0" fontId="11" numFmtId="0" xfId="0" applyAlignment="1" applyFont="1">
      <alignment readingOrder="0" shrinkToFit="0" vertical="bottom" wrapText="0"/>
    </xf>
    <xf borderId="2" fillId="4" fontId="9" numFmtId="0" xfId="0" applyAlignment="1" applyBorder="1" applyFill="1" applyFont="1">
      <alignment readingOrder="0" shrinkToFit="0" vertical="bottom" wrapText="0"/>
    </xf>
    <xf borderId="2" fillId="4" fontId="10" numFmtId="164" xfId="0" applyAlignment="1" applyBorder="1" applyFont="1" applyNumberFormat="1">
      <alignment horizontal="center" readingOrder="0" shrinkToFit="0" vertical="bottom" wrapText="0"/>
    </xf>
    <xf borderId="2" fillId="4" fontId="10" numFmtId="0" xfId="0" applyAlignment="1" applyBorder="1" applyFont="1">
      <alignment horizontal="center" readingOrder="0" shrinkToFit="0" vertical="bottom" wrapText="0"/>
    </xf>
    <xf borderId="3" fillId="0" fontId="12" numFmtId="0" xfId="0" applyAlignment="1" applyBorder="1" applyFont="1">
      <alignment readingOrder="0" shrinkToFit="0" vertical="bottom" wrapText="0"/>
    </xf>
    <xf borderId="4" fillId="2" fontId="12" numFmtId="4" xfId="0" applyAlignment="1" applyBorder="1" applyFont="1" applyNumberFormat="1">
      <alignment readingOrder="0" shrinkToFit="0" vertical="bottom" wrapText="0"/>
    </xf>
    <xf borderId="5" fillId="5" fontId="12" numFmtId="164" xfId="0" applyAlignment="1" applyBorder="1" applyFill="1" applyFont="1" applyNumberFormat="1">
      <alignment shrinkToFit="0" vertical="bottom" wrapText="0"/>
    </xf>
    <xf borderId="6" fillId="5" fontId="13" numFmtId="0" xfId="0" applyAlignment="1" applyBorder="1" applyFont="1">
      <alignment horizontal="right" readingOrder="0" shrinkToFit="0" vertical="center" wrapText="0"/>
    </xf>
    <xf borderId="6" fillId="5" fontId="14" numFmtId="164" xfId="0" applyAlignment="1" applyBorder="1" applyFont="1" applyNumberFormat="1">
      <alignment horizontal="right" shrinkToFit="0" vertical="center" wrapText="0"/>
    </xf>
    <xf borderId="7" fillId="0" fontId="12" numFmtId="0" xfId="0" applyAlignment="1" applyBorder="1" applyFont="1">
      <alignment readingOrder="0" shrinkToFit="0" vertical="bottom" wrapText="0"/>
    </xf>
    <xf borderId="8" fillId="2" fontId="12" numFmtId="4" xfId="0" applyAlignment="1" applyBorder="1" applyFont="1" applyNumberFormat="1">
      <alignment shrinkToFit="0" vertical="bottom" wrapText="0"/>
    </xf>
    <xf borderId="9" fillId="5" fontId="12" numFmtId="164" xfId="0" applyAlignment="1" applyBorder="1" applyFont="1" applyNumberFormat="1">
      <alignment shrinkToFit="0" vertical="bottom" wrapText="0"/>
    </xf>
    <xf borderId="10" fillId="5" fontId="13" numFmtId="0" xfId="0" applyAlignment="1" applyBorder="1" applyFont="1">
      <alignment horizontal="right" readingOrder="0" shrinkToFit="0" vertical="center" wrapText="0"/>
    </xf>
    <xf borderId="10" fillId="5" fontId="14" numFmtId="164" xfId="0" applyAlignment="1" applyBorder="1" applyFont="1" applyNumberFormat="1">
      <alignment horizontal="right" shrinkToFit="0" vertical="center" wrapText="0"/>
    </xf>
    <xf borderId="11" fillId="5" fontId="13" numFmtId="0" xfId="0" applyAlignment="1" applyBorder="1" applyFont="1">
      <alignment horizontal="right" readingOrder="0" shrinkToFit="0" vertical="center" wrapText="0"/>
    </xf>
    <xf borderId="11" fillId="5" fontId="13" numFmtId="164" xfId="0" applyAlignment="1" applyBorder="1" applyFont="1" applyNumberFormat="1">
      <alignment horizontal="right" shrinkToFit="0" vertical="center" wrapText="0"/>
    </xf>
    <xf borderId="0" fillId="0" fontId="12" numFmtId="0" xfId="0" applyAlignment="1" applyFont="1">
      <alignment shrinkToFit="0" vertical="bottom" wrapText="0"/>
    </xf>
    <xf borderId="12" fillId="0" fontId="4" numFmtId="0" xfId="0" applyAlignment="1" applyBorder="1" applyFont="1">
      <alignment shrinkToFit="0" vertical="bottom" wrapText="0"/>
    </xf>
    <xf borderId="12" fillId="0" fontId="13" numFmtId="0" xfId="0" applyAlignment="1" applyBorder="1" applyFont="1">
      <alignment horizontal="right" shrinkToFit="0" vertical="bottom" wrapText="0"/>
    </xf>
    <xf borderId="1" fillId="0" fontId="4" numFmtId="0" xfId="0" applyAlignment="1" applyBorder="1" applyFont="1">
      <alignment shrinkToFit="0" vertical="bottom" wrapText="0"/>
    </xf>
    <xf borderId="1" fillId="0" fontId="13" numFmtId="0" xfId="0" applyAlignment="1" applyBorder="1" applyFont="1">
      <alignment horizontal="right" shrinkToFit="0" vertical="bottom" wrapText="0"/>
    </xf>
    <xf borderId="2" fillId="6" fontId="9" numFmtId="0" xfId="0" applyAlignment="1" applyBorder="1" applyFill="1" applyFont="1">
      <alignment readingOrder="0" shrinkToFit="0" vertical="bottom" wrapText="0"/>
    </xf>
    <xf borderId="2" fillId="6" fontId="10" numFmtId="164" xfId="0" applyAlignment="1" applyBorder="1" applyFont="1" applyNumberFormat="1">
      <alignment horizontal="center" readingOrder="0" shrinkToFit="0" vertical="bottom" wrapText="0"/>
    </xf>
    <xf borderId="2" fillId="6" fontId="10" numFmtId="0" xfId="0" applyAlignment="1" applyBorder="1" applyFont="1">
      <alignment horizontal="center" readingOrder="0" shrinkToFit="0" vertical="bottom" wrapText="0"/>
    </xf>
    <xf borderId="4" fillId="2" fontId="12" numFmtId="4" xfId="0" applyAlignment="1" applyBorder="1" applyFont="1" applyNumberFormat="1">
      <alignment shrinkToFit="0" vertical="bottom" wrapText="0"/>
    </xf>
    <xf borderId="13" fillId="0" fontId="12" numFmtId="0" xfId="0" applyAlignment="1" applyBorder="1" applyFont="1">
      <alignment readingOrder="0" shrinkToFit="0" vertical="bottom" wrapText="0"/>
    </xf>
    <xf borderId="14" fillId="2" fontId="12" numFmtId="4" xfId="0" applyAlignment="1" applyBorder="1" applyFont="1" applyNumberFormat="1">
      <alignment shrinkToFit="0" vertical="bottom" wrapText="0"/>
    </xf>
    <xf borderId="15" fillId="5" fontId="12" numFmtId="164" xfId="0" applyAlignment="1" applyBorder="1" applyFont="1" applyNumberFormat="1">
      <alignment shrinkToFit="0" vertical="bottom" wrapText="0"/>
    </xf>
    <xf borderId="12" fillId="7" fontId="15" numFmtId="0" xfId="0" applyAlignment="1" applyBorder="1" applyFill="1" applyFont="1">
      <alignment horizontal="right" shrinkToFit="0" vertical="bottom" wrapText="0"/>
    </xf>
    <xf borderId="12" fillId="7" fontId="12" numFmtId="164" xfId="0" applyAlignment="1" applyBorder="1" applyFont="1" applyNumberFormat="1">
      <alignment shrinkToFit="0" vertical="bottom" wrapText="0"/>
    </xf>
    <xf borderId="1" fillId="0" fontId="12" numFmtId="0" xfId="0" applyAlignment="1" applyBorder="1" applyFont="1">
      <alignment shrinkToFit="0" vertical="bottom" wrapText="0"/>
    </xf>
    <xf borderId="8" fillId="2" fontId="12" numFmtId="4" xfId="0" applyAlignment="1" applyBorder="1" applyFont="1" applyNumberFormat="1">
      <alignment readingOrder="0" shrinkToFit="0" vertical="bottom" wrapText="0"/>
    </xf>
    <xf borderId="0" fillId="0" fontId="15" numFmtId="0" xfId="0" applyAlignment="1" applyFont="1">
      <alignment shrinkToFit="0" vertical="bottom" wrapText="0"/>
    </xf>
    <xf borderId="16" fillId="5" fontId="15" numFmtId="0" xfId="0" applyAlignment="1" applyBorder="1" applyFont="1">
      <alignment horizontal="right" shrinkToFit="0" vertical="bottom" wrapText="0"/>
    </xf>
    <xf borderId="16" fillId="5" fontId="12" numFmtId="164" xfId="0" applyAlignment="1" applyBorder="1" applyFont="1" applyNumberFormat="1">
      <alignment shrinkToFit="0" vertical="bottom" wrapText="0"/>
    </xf>
    <xf borderId="14" fillId="2" fontId="12" numFmtId="4" xfId="0" applyAlignment="1" applyBorder="1" applyFont="1" applyNumberFormat="1">
      <alignment readingOrder="0" shrinkToFit="0" vertical="bottom" wrapText="0"/>
    </xf>
    <xf borderId="17" fillId="0" fontId="12" numFmtId="0" xfId="0" applyAlignment="1" applyBorder="1" applyFont="1">
      <alignment shrinkToFit="0" vertical="bottom" wrapText="0"/>
    </xf>
    <xf borderId="0" fillId="0" fontId="12" numFmtId="0" xfId="0" applyAlignment="1" applyFont="1">
      <alignment horizontal="left" shrinkToFit="0" vertical="bottom" wrapText="0"/>
    </xf>
  </cellXfs>
  <cellStyles count="1">
    <cellStyle xfId="0" name="Normal" builtinId="0"/>
  </cellStyles>
  <dxfs count="1">
    <dxf>
      <font>
        <color rgb="FFFF0000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5.13" defaultRowHeight="15.75"/>
  <cols>
    <col customWidth="1" min="1" max="1" width="20.63"/>
    <col customWidth="1" min="2" max="4" width="9.63"/>
    <col customWidth="1" min="5" max="5" width="3.88"/>
    <col customWidth="1" min="6" max="6" width="23.13"/>
    <col customWidth="1" min="7" max="9" width="9.63"/>
  </cols>
  <sheetData>
    <row r="1" ht="22.5" customHeight="1">
      <c r="A1" s="1" t="s">
        <v>0</v>
      </c>
      <c r="H1" s="2" t="s">
        <v>1</v>
      </c>
    </row>
    <row r="2" ht="15.0" customHeight="1">
      <c r="A2" s="3" t="str">
        <f>hyperlink("http://www.vertex42.com/ExcelTemplates/personal-monthly-budget.html","By Vertex42.com")</f>
        <v>By Vertex42.com</v>
      </c>
      <c r="B2" s="4"/>
      <c r="C2" s="4"/>
      <c r="D2" s="4"/>
      <c r="E2" s="4"/>
      <c r="F2" s="4"/>
      <c r="G2" s="4"/>
      <c r="H2" s="5"/>
      <c r="I2" s="6" t="str">
        <f>hyperlink("http://www.vertex42.com/ExcelTemplates/personal-monthly-budget.html#help","HELP")</f>
        <v>HELP</v>
      </c>
    </row>
    <row r="3">
      <c r="A3" s="7"/>
      <c r="B3" s="7"/>
      <c r="C3" s="7"/>
      <c r="D3" s="7"/>
      <c r="E3" s="8"/>
      <c r="F3" s="9"/>
      <c r="G3" s="9"/>
      <c r="H3" s="9"/>
      <c r="I3" s="9"/>
    </row>
    <row r="4" ht="15.0" customHeight="1">
      <c r="A4" s="10" t="s">
        <v>2</v>
      </c>
      <c r="B4" s="11" t="s">
        <v>3</v>
      </c>
      <c r="C4" s="12" t="s">
        <v>4</v>
      </c>
      <c r="D4" s="12" t="s">
        <v>5</v>
      </c>
      <c r="E4" s="13" t="s">
        <v>6</v>
      </c>
      <c r="F4" s="14" t="s">
        <v>7</v>
      </c>
      <c r="G4" s="15" t="s">
        <v>3</v>
      </c>
      <c r="H4" s="16" t="s">
        <v>4</v>
      </c>
      <c r="I4" s="16" t="s">
        <v>5</v>
      </c>
    </row>
    <row r="5" ht="15.0" customHeight="1">
      <c r="A5" s="17" t="s">
        <v>8</v>
      </c>
      <c r="B5" s="18"/>
      <c r="C5" s="18"/>
      <c r="D5" s="19">
        <f t="shared" ref="D5:D13" si="2">C5-B5</f>
        <v>0</v>
      </c>
      <c r="E5" s="4"/>
      <c r="F5" s="20" t="s">
        <v>9</v>
      </c>
      <c r="G5" s="21">
        <f t="shared" ref="G5:H5" si="1">B13</f>
        <v>0</v>
      </c>
      <c r="H5" s="21">
        <f t="shared" si="1"/>
        <v>0</v>
      </c>
      <c r="I5" s="21">
        <f>H5-G5</f>
        <v>0</v>
      </c>
    </row>
    <row r="6" ht="15.0" customHeight="1">
      <c r="A6" s="22" t="s">
        <v>10</v>
      </c>
      <c r="B6" s="23"/>
      <c r="C6" s="23"/>
      <c r="D6" s="24">
        <f t="shared" si="2"/>
        <v>0</v>
      </c>
      <c r="E6" s="4"/>
      <c r="F6" s="25" t="s">
        <v>11</v>
      </c>
      <c r="G6" s="26">
        <f t="shared" ref="G6:H6" si="3">B29+B38+B47+B53+G59+B59+G53+G44+G36+G20</f>
        <v>0</v>
      </c>
      <c r="H6" s="26">
        <f t="shared" si="3"/>
        <v>0</v>
      </c>
      <c r="I6" s="26">
        <f>G6-H6</f>
        <v>0</v>
      </c>
    </row>
    <row r="7" ht="15.0" customHeight="1">
      <c r="A7" s="22" t="s">
        <v>12</v>
      </c>
      <c r="B7" s="23"/>
      <c r="C7" s="23"/>
      <c r="D7" s="24">
        <f t="shared" si="2"/>
        <v>0</v>
      </c>
      <c r="E7" s="4"/>
      <c r="F7" s="27" t="s">
        <v>13</v>
      </c>
      <c r="G7" s="28">
        <f t="shared" ref="G7:H7" si="4">G5-G6</f>
        <v>0</v>
      </c>
      <c r="H7" s="28">
        <f t="shared" si="4"/>
        <v>0</v>
      </c>
      <c r="I7" s="28">
        <f>H7-G7</f>
        <v>0</v>
      </c>
    </row>
    <row r="8" ht="15.0" customHeight="1">
      <c r="A8" s="22" t="s">
        <v>14</v>
      </c>
      <c r="B8" s="23"/>
      <c r="C8" s="23"/>
      <c r="D8" s="24">
        <f t="shared" si="2"/>
        <v>0</v>
      </c>
      <c r="E8" s="29"/>
      <c r="F8" s="30"/>
      <c r="G8" s="31"/>
      <c r="H8" s="31"/>
      <c r="I8" s="31"/>
    </row>
    <row r="9" ht="15.0" customHeight="1">
      <c r="A9" s="22" t="s">
        <v>15</v>
      </c>
      <c r="B9" s="23"/>
      <c r="C9" s="23"/>
      <c r="D9" s="24">
        <f t="shared" si="2"/>
        <v>0</v>
      </c>
      <c r="E9" s="29"/>
      <c r="F9" s="32"/>
      <c r="G9" s="33"/>
      <c r="H9" s="33"/>
      <c r="I9" s="33"/>
    </row>
    <row r="10" ht="13.5" customHeight="1">
      <c r="A10" s="22" t="s">
        <v>16</v>
      </c>
      <c r="B10" s="23"/>
      <c r="C10" s="23"/>
      <c r="D10" s="24">
        <f t="shared" si="2"/>
        <v>0</v>
      </c>
      <c r="E10" s="29"/>
      <c r="F10" s="34" t="s">
        <v>17</v>
      </c>
      <c r="G10" s="35" t="s">
        <v>3</v>
      </c>
      <c r="H10" s="36" t="s">
        <v>4</v>
      </c>
      <c r="I10" s="36" t="s">
        <v>5</v>
      </c>
    </row>
    <row r="11">
      <c r="A11" s="22" t="s">
        <v>18</v>
      </c>
      <c r="B11" s="23"/>
      <c r="C11" s="23"/>
      <c r="D11" s="24">
        <f t="shared" si="2"/>
        <v>0</v>
      </c>
      <c r="E11" s="29"/>
      <c r="F11" s="17" t="s">
        <v>19</v>
      </c>
      <c r="G11" s="37"/>
      <c r="H11" s="37"/>
      <c r="I11" s="19">
        <f t="shared" ref="I11:I20" si="5">G11-H11</f>
        <v>0</v>
      </c>
    </row>
    <row r="12">
      <c r="A12" s="38" t="s">
        <v>18</v>
      </c>
      <c r="B12" s="39"/>
      <c r="C12" s="39"/>
      <c r="D12" s="40">
        <f t="shared" si="2"/>
        <v>0</v>
      </c>
      <c r="E12" s="29"/>
      <c r="F12" s="22" t="s">
        <v>20</v>
      </c>
      <c r="G12" s="23"/>
      <c r="H12" s="23"/>
      <c r="I12" s="24">
        <f t="shared" si="5"/>
        <v>0</v>
      </c>
    </row>
    <row r="13">
      <c r="A13" s="41" t="str">
        <f>"Total "&amp;A4</f>
        <v>Total INCOME</v>
      </c>
      <c r="B13" s="42">
        <f t="shared" ref="B13:C13" si="6">SUM(B5:B12)</f>
        <v>0</v>
      </c>
      <c r="C13" s="42">
        <f t="shared" si="6"/>
        <v>0</v>
      </c>
      <c r="D13" s="42">
        <f t="shared" si="2"/>
        <v>0</v>
      </c>
      <c r="E13" s="29"/>
      <c r="F13" s="22" t="s">
        <v>21</v>
      </c>
      <c r="G13" s="23"/>
      <c r="H13" s="23"/>
      <c r="I13" s="24">
        <f t="shared" si="5"/>
        <v>0</v>
      </c>
    </row>
    <row r="14">
      <c r="A14" s="43"/>
      <c r="B14" s="43"/>
      <c r="C14" s="43"/>
      <c r="D14" s="43"/>
      <c r="E14" s="29"/>
      <c r="F14" s="22" t="s">
        <v>22</v>
      </c>
      <c r="G14" s="23"/>
      <c r="H14" s="23"/>
      <c r="I14" s="24">
        <f t="shared" si="5"/>
        <v>0</v>
      </c>
    </row>
    <row r="15" ht="13.5" customHeight="1">
      <c r="A15" s="34" t="s">
        <v>23</v>
      </c>
      <c r="B15" s="35" t="s">
        <v>3</v>
      </c>
      <c r="C15" s="36" t="s">
        <v>4</v>
      </c>
      <c r="D15" s="36" t="s">
        <v>5</v>
      </c>
      <c r="E15" s="29"/>
      <c r="F15" s="22" t="s">
        <v>24</v>
      </c>
      <c r="G15" s="23"/>
      <c r="H15" s="23"/>
      <c r="I15" s="24">
        <f t="shared" si="5"/>
        <v>0</v>
      </c>
    </row>
    <row r="16">
      <c r="A16" s="17" t="s">
        <v>25</v>
      </c>
      <c r="B16" s="18"/>
      <c r="C16" s="18"/>
      <c r="D16" s="19">
        <f t="shared" ref="D16:D29" si="7">B16-C16</f>
        <v>0</v>
      </c>
      <c r="E16" s="29"/>
      <c r="F16" s="22" t="s">
        <v>26</v>
      </c>
      <c r="G16" s="23"/>
      <c r="H16" s="23"/>
      <c r="I16" s="24">
        <f t="shared" si="5"/>
        <v>0</v>
      </c>
    </row>
    <row r="17">
      <c r="A17" s="22" t="s">
        <v>27</v>
      </c>
      <c r="B17" s="44"/>
      <c r="C17" s="44"/>
      <c r="D17" s="24">
        <f t="shared" si="7"/>
        <v>0</v>
      </c>
      <c r="E17" s="29"/>
      <c r="F17" s="22" t="s">
        <v>28</v>
      </c>
      <c r="G17" s="23"/>
      <c r="H17" s="23"/>
      <c r="I17" s="24">
        <f t="shared" si="5"/>
        <v>0</v>
      </c>
    </row>
    <row r="18">
      <c r="A18" s="22" t="s">
        <v>29</v>
      </c>
      <c r="B18" s="44"/>
      <c r="C18" s="44"/>
      <c r="D18" s="24">
        <f t="shared" si="7"/>
        <v>0</v>
      </c>
      <c r="E18" s="29"/>
      <c r="F18" s="22" t="s">
        <v>30</v>
      </c>
      <c r="G18" s="23"/>
      <c r="H18" s="23"/>
      <c r="I18" s="24">
        <f t="shared" si="5"/>
        <v>0</v>
      </c>
    </row>
    <row r="19">
      <c r="A19" s="22" t="s">
        <v>31</v>
      </c>
      <c r="B19" s="44"/>
      <c r="C19" s="44"/>
      <c r="D19" s="24">
        <f t="shared" si="7"/>
        <v>0</v>
      </c>
      <c r="E19" s="29"/>
      <c r="F19" s="38" t="s">
        <v>18</v>
      </c>
      <c r="G19" s="39"/>
      <c r="H19" s="39"/>
      <c r="I19" s="40">
        <f t="shared" si="5"/>
        <v>0</v>
      </c>
    </row>
    <row r="20">
      <c r="A20" s="22" t="s">
        <v>32</v>
      </c>
      <c r="B20" s="44"/>
      <c r="C20" s="44"/>
      <c r="D20" s="24">
        <f t="shared" si="7"/>
        <v>0</v>
      </c>
      <c r="E20" s="45"/>
      <c r="F20" s="46" t="str">
        <f>"Total "&amp;F10</f>
        <v>Total DAILY LIVING</v>
      </c>
      <c r="G20" s="47">
        <f t="shared" ref="G20:H20" si="8">SUM(G11:G19)</f>
        <v>0</v>
      </c>
      <c r="H20" s="47">
        <f t="shared" si="8"/>
        <v>0</v>
      </c>
      <c r="I20" s="47">
        <f t="shared" si="5"/>
        <v>0</v>
      </c>
    </row>
    <row r="21" ht="13.5" customHeight="1">
      <c r="A21" s="22" t="s">
        <v>33</v>
      </c>
      <c r="B21" s="44"/>
      <c r="C21" s="44"/>
      <c r="D21" s="24">
        <f t="shared" si="7"/>
        <v>0</v>
      </c>
      <c r="E21" s="29"/>
      <c r="F21" s="34" t="s">
        <v>34</v>
      </c>
      <c r="G21" s="35" t="s">
        <v>3</v>
      </c>
      <c r="H21" s="36" t="s">
        <v>4</v>
      </c>
      <c r="I21" s="36" t="s">
        <v>5</v>
      </c>
    </row>
    <row r="22">
      <c r="A22" s="22" t="s">
        <v>35</v>
      </c>
      <c r="B22" s="44"/>
      <c r="C22" s="44"/>
      <c r="D22" s="24">
        <f t="shared" si="7"/>
        <v>0</v>
      </c>
      <c r="E22" s="29"/>
      <c r="F22" s="17" t="s">
        <v>36</v>
      </c>
      <c r="G22" s="37"/>
      <c r="H22" s="37"/>
      <c r="I22" s="19">
        <f t="shared" ref="I22:I36" si="9">G22-H22</f>
        <v>0</v>
      </c>
    </row>
    <row r="23">
      <c r="A23" s="22" t="s">
        <v>37</v>
      </c>
      <c r="B23" s="44"/>
      <c r="C23" s="44"/>
      <c r="D23" s="24">
        <f t="shared" si="7"/>
        <v>0</v>
      </c>
      <c r="E23" s="29"/>
      <c r="F23" s="22" t="s">
        <v>38</v>
      </c>
      <c r="G23" s="23"/>
      <c r="H23" s="23"/>
      <c r="I23" s="24">
        <f t="shared" si="9"/>
        <v>0</v>
      </c>
    </row>
    <row r="24">
      <c r="A24" s="22" t="s">
        <v>39</v>
      </c>
      <c r="B24" s="44"/>
      <c r="C24" s="44"/>
      <c r="D24" s="24">
        <f t="shared" si="7"/>
        <v>0</v>
      </c>
      <c r="E24" s="29"/>
      <c r="F24" s="22" t="s">
        <v>40</v>
      </c>
      <c r="G24" s="23"/>
      <c r="H24" s="23"/>
      <c r="I24" s="24">
        <f t="shared" si="9"/>
        <v>0</v>
      </c>
    </row>
    <row r="25">
      <c r="A25" s="22" t="s">
        <v>41</v>
      </c>
      <c r="B25" s="44"/>
      <c r="C25" s="44"/>
      <c r="D25" s="24">
        <f t="shared" si="7"/>
        <v>0</v>
      </c>
      <c r="E25" s="29"/>
      <c r="F25" s="22" t="s">
        <v>42</v>
      </c>
      <c r="G25" s="23"/>
      <c r="H25" s="23"/>
      <c r="I25" s="24">
        <f t="shared" si="9"/>
        <v>0</v>
      </c>
    </row>
    <row r="26">
      <c r="A26" s="22" t="s">
        <v>43</v>
      </c>
      <c r="B26" s="44"/>
      <c r="C26" s="44"/>
      <c r="D26" s="24">
        <f t="shared" si="7"/>
        <v>0</v>
      </c>
      <c r="E26" s="29"/>
      <c r="F26" s="22" t="s">
        <v>44</v>
      </c>
      <c r="G26" s="23"/>
      <c r="H26" s="23"/>
      <c r="I26" s="24">
        <f t="shared" si="9"/>
        <v>0</v>
      </c>
    </row>
    <row r="27">
      <c r="A27" s="22" t="s">
        <v>45</v>
      </c>
      <c r="B27" s="44"/>
      <c r="C27" s="44"/>
      <c r="D27" s="24">
        <f t="shared" si="7"/>
        <v>0</v>
      </c>
      <c r="E27" s="29"/>
      <c r="F27" s="22" t="s">
        <v>46</v>
      </c>
      <c r="G27" s="23"/>
      <c r="H27" s="23"/>
      <c r="I27" s="24">
        <f t="shared" si="9"/>
        <v>0</v>
      </c>
    </row>
    <row r="28">
      <c r="A28" s="38" t="s">
        <v>18</v>
      </c>
      <c r="B28" s="48">
        <v>0.0</v>
      </c>
      <c r="C28" s="48">
        <v>0.0</v>
      </c>
      <c r="D28" s="40">
        <f t="shared" si="7"/>
        <v>0</v>
      </c>
      <c r="E28" s="29"/>
      <c r="F28" s="22" t="s">
        <v>47</v>
      </c>
      <c r="G28" s="23"/>
      <c r="H28" s="23"/>
      <c r="I28" s="24">
        <f t="shared" si="9"/>
        <v>0</v>
      </c>
    </row>
    <row r="29">
      <c r="A29" s="46" t="str">
        <f>"Total "&amp;A15</f>
        <v>Total HOME EXPENSES</v>
      </c>
      <c r="B29" s="47">
        <f t="shared" ref="B29:C29" si="10">SUM(B16:B28)</f>
        <v>0</v>
      </c>
      <c r="C29" s="47">
        <f t="shared" si="10"/>
        <v>0</v>
      </c>
      <c r="D29" s="47">
        <f t="shared" si="7"/>
        <v>0</v>
      </c>
      <c r="E29" s="29"/>
      <c r="F29" s="22" t="s">
        <v>48</v>
      </c>
      <c r="G29" s="23"/>
      <c r="H29" s="23"/>
      <c r="I29" s="24">
        <f t="shared" si="9"/>
        <v>0</v>
      </c>
    </row>
    <row r="30" ht="13.5" customHeight="1">
      <c r="A30" s="34" t="s">
        <v>49</v>
      </c>
      <c r="B30" s="35" t="s">
        <v>3</v>
      </c>
      <c r="C30" s="36" t="s">
        <v>4</v>
      </c>
      <c r="D30" s="36" t="s">
        <v>5</v>
      </c>
      <c r="E30" s="29"/>
      <c r="F30" s="22" t="s">
        <v>50</v>
      </c>
      <c r="G30" s="23"/>
      <c r="H30" s="23"/>
      <c r="I30" s="24">
        <f t="shared" si="9"/>
        <v>0</v>
      </c>
    </row>
    <row r="31">
      <c r="A31" s="17" t="s">
        <v>51</v>
      </c>
      <c r="B31" s="37"/>
      <c r="C31" s="37"/>
      <c r="D31" s="19">
        <f t="shared" ref="D31:D38" si="11">B31-C31</f>
        <v>0</v>
      </c>
      <c r="E31" s="29"/>
      <c r="F31" s="22" t="s">
        <v>52</v>
      </c>
      <c r="G31" s="23"/>
      <c r="H31" s="23"/>
      <c r="I31" s="24">
        <f t="shared" si="9"/>
        <v>0</v>
      </c>
    </row>
    <row r="32">
      <c r="A32" s="22" t="s">
        <v>53</v>
      </c>
      <c r="B32" s="23"/>
      <c r="C32" s="23"/>
      <c r="D32" s="24">
        <f t="shared" si="11"/>
        <v>0</v>
      </c>
      <c r="E32" s="29"/>
      <c r="F32" s="22" t="s">
        <v>54</v>
      </c>
      <c r="G32" s="23"/>
      <c r="H32" s="23"/>
      <c r="I32" s="24">
        <f t="shared" si="9"/>
        <v>0</v>
      </c>
    </row>
    <row r="33">
      <c r="A33" s="22" t="s">
        <v>55</v>
      </c>
      <c r="B33" s="23"/>
      <c r="C33" s="23"/>
      <c r="D33" s="24">
        <f t="shared" si="11"/>
        <v>0</v>
      </c>
      <c r="E33" s="29"/>
      <c r="F33" s="22" t="s">
        <v>56</v>
      </c>
      <c r="G33" s="23"/>
      <c r="H33" s="23"/>
      <c r="I33" s="24">
        <f t="shared" si="9"/>
        <v>0</v>
      </c>
    </row>
    <row r="34">
      <c r="A34" s="22" t="s">
        <v>57</v>
      </c>
      <c r="B34" s="23"/>
      <c r="C34" s="23"/>
      <c r="D34" s="24">
        <f t="shared" si="11"/>
        <v>0</v>
      </c>
      <c r="E34" s="29"/>
      <c r="F34" s="22" t="s">
        <v>58</v>
      </c>
      <c r="G34" s="23"/>
      <c r="H34" s="23"/>
      <c r="I34" s="24">
        <f t="shared" si="9"/>
        <v>0</v>
      </c>
    </row>
    <row r="35">
      <c r="A35" s="22" t="s">
        <v>59</v>
      </c>
      <c r="B35" s="23"/>
      <c r="C35" s="23"/>
      <c r="D35" s="24">
        <f t="shared" si="11"/>
        <v>0</v>
      </c>
      <c r="E35" s="29"/>
      <c r="F35" s="38" t="s">
        <v>18</v>
      </c>
      <c r="G35" s="39"/>
      <c r="H35" s="39"/>
      <c r="I35" s="40">
        <f t="shared" si="9"/>
        <v>0</v>
      </c>
    </row>
    <row r="36">
      <c r="A36" s="22" t="s">
        <v>60</v>
      </c>
      <c r="B36" s="23"/>
      <c r="C36" s="23"/>
      <c r="D36" s="24">
        <f t="shared" si="11"/>
        <v>0</v>
      </c>
      <c r="E36" s="29"/>
      <c r="F36" s="46" t="str">
        <f>"Total "&amp;F21</f>
        <v>Total ENTERTAINMENT</v>
      </c>
      <c r="G36" s="47">
        <f t="shared" ref="G36:H36" si="12">SUM(G22:G35)</f>
        <v>0</v>
      </c>
      <c r="H36" s="47">
        <f t="shared" si="12"/>
        <v>0</v>
      </c>
      <c r="I36" s="47">
        <f t="shared" si="9"/>
        <v>0</v>
      </c>
    </row>
    <row r="37" ht="13.5" customHeight="1">
      <c r="A37" s="38" t="s">
        <v>18</v>
      </c>
      <c r="B37" s="39"/>
      <c r="C37" s="39"/>
      <c r="D37" s="40">
        <f t="shared" si="11"/>
        <v>0</v>
      </c>
      <c r="E37" s="29"/>
      <c r="F37" s="34" t="s">
        <v>61</v>
      </c>
      <c r="G37" s="35" t="s">
        <v>3</v>
      </c>
      <c r="H37" s="36" t="s">
        <v>4</v>
      </c>
      <c r="I37" s="36" t="s">
        <v>5</v>
      </c>
    </row>
    <row r="38">
      <c r="A38" s="46" t="str">
        <f>"Total "&amp;A30</f>
        <v>Total TRANSPORTATION</v>
      </c>
      <c r="B38" s="47">
        <f t="shared" ref="B38:C38" si="13">SUM(B31:B37)</f>
        <v>0</v>
      </c>
      <c r="C38" s="47">
        <f t="shared" si="13"/>
        <v>0</v>
      </c>
      <c r="D38" s="47">
        <f t="shared" si="11"/>
        <v>0</v>
      </c>
      <c r="E38" s="29"/>
      <c r="F38" s="17" t="s">
        <v>62</v>
      </c>
      <c r="G38" s="37"/>
      <c r="H38" s="37"/>
      <c r="I38" s="19">
        <f t="shared" ref="I38:I44" si="14">G38-H38</f>
        <v>0</v>
      </c>
    </row>
    <row r="39" ht="13.5" customHeight="1">
      <c r="A39" s="34" t="s">
        <v>63</v>
      </c>
      <c r="B39" s="35" t="s">
        <v>3</v>
      </c>
      <c r="C39" s="36" t="s">
        <v>4</v>
      </c>
      <c r="D39" s="36" t="s">
        <v>5</v>
      </c>
      <c r="E39" s="29"/>
      <c r="F39" s="22" t="s">
        <v>64</v>
      </c>
      <c r="G39" s="23"/>
      <c r="H39" s="23"/>
      <c r="I39" s="24">
        <f t="shared" si="14"/>
        <v>0</v>
      </c>
    </row>
    <row r="40">
      <c r="A40" s="17" t="s">
        <v>65</v>
      </c>
      <c r="B40" s="37"/>
      <c r="C40" s="37"/>
      <c r="D40" s="19">
        <f t="shared" ref="D40:D47" si="15">B40-C40</f>
        <v>0</v>
      </c>
      <c r="E40" s="29"/>
      <c r="F40" s="22" t="s">
        <v>66</v>
      </c>
      <c r="G40" s="23"/>
      <c r="H40" s="23"/>
      <c r="I40" s="24">
        <f t="shared" si="14"/>
        <v>0</v>
      </c>
    </row>
    <row r="41">
      <c r="A41" s="22" t="s">
        <v>67</v>
      </c>
      <c r="B41" s="23"/>
      <c r="C41" s="23"/>
      <c r="D41" s="24">
        <f t="shared" si="15"/>
        <v>0</v>
      </c>
      <c r="E41" s="29"/>
      <c r="F41" s="22" t="s">
        <v>68</v>
      </c>
      <c r="G41" s="23"/>
      <c r="H41" s="23"/>
      <c r="I41" s="24">
        <f t="shared" si="14"/>
        <v>0</v>
      </c>
    </row>
    <row r="42">
      <c r="A42" s="22" t="s">
        <v>69</v>
      </c>
      <c r="B42" s="23"/>
      <c r="C42" s="23"/>
      <c r="D42" s="24">
        <f t="shared" si="15"/>
        <v>0</v>
      </c>
      <c r="E42" s="29"/>
      <c r="F42" s="22" t="s">
        <v>70</v>
      </c>
      <c r="G42" s="23"/>
      <c r="H42" s="23"/>
      <c r="I42" s="24">
        <f t="shared" si="14"/>
        <v>0</v>
      </c>
    </row>
    <row r="43">
      <c r="A43" s="22" t="s">
        <v>71</v>
      </c>
      <c r="B43" s="23"/>
      <c r="C43" s="23"/>
      <c r="D43" s="24">
        <f t="shared" si="15"/>
        <v>0</v>
      </c>
      <c r="E43" s="29"/>
      <c r="F43" s="38" t="s">
        <v>18</v>
      </c>
      <c r="G43" s="39"/>
      <c r="H43" s="39"/>
      <c r="I43" s="40">
        <f t="shared" si="14"/>
        <v>0</v>
      </c>
    </row>
    <row r="44">
      <c r="A44" s="22" t="s">
        <v>72</v>
      </c>
      <c r="B44" s="23"/>
      <c r="C44" s="23"/>
      <c r="D44" s="24">
        <f t="shared" si="15"/>
        <v>0</v>
      </c>
      <c r="E44" s="29"/>
      <c r="F44" s="46" t="str">
        <f>"Total "&amp;F37</f>
        <v>Total SAVINGS</v>
      </c>
      <c r="G44" s="47">
        <f t="shared" ref="G44:H44" si="16">SUM(G38:G43)</f>
        <v>0</v>
      </c>
      <c r="H44" s="47">
        <f t="shared" si="16"/>
        <v>0</v>
      </c>
      <c r="I44" s="47">
        <f t="shared" si="14"/>
        <v>0</v>
      </c>
    </row>
    <row r="45" ht="13.5" customHeight="1">
      <c r="A45" s="22" t="s">
        <v>73</v>
      </c>
      <c r="B45" s="23"/>
      <c r="C45" s="23"/>
      <c r="D45" s="24">
        <f t="shared" si="15"/>
        <v>0</v>
      </c>
      <c r="E45" s="29"/>
      <c r="F45" s="34" t="s">
        <v>74</v>
      </c>
      <c r="G45" s="35" t="s">
        <v>3</v>
      </c>
      <c r="H45" s="36" t="s">
        <v>4</v>
      </c>
      <c r="I45" s="36" t="s">
        <v>5</v>
      </c>
    </row>
    <row r="46">
      <c r="A46" s="38" t="s">
        <v>18</v>
      </c>
      <c r="B46" s="39"/>
      <c r="C46" s="39"/>
      <c r="D46" s="40">
        <f t="shared" si="15"/>
        <v>0</v>
      </c>
      <c r="E46" s="29"/>
      <c r="F46" s="17" t="s">
        <v>75</v>
      </c>
      <c r="G46" s="37"/>
      <c r="H46" s="37"/>
      <c r="I46" s="19">
        <f t="shared" ref="I46:I53" si="18">G46-H46</f>
        <v>0</v>
      </c>
    </row>
    <row r="47">
      <c r="A47" s="46" t="str">
        <f>"Total "&amp;A39</f>
        <v>Total HEALTH</v>
      </c>
      <c r="B47" s="47">
        <f t="shared" ref="B47:C47" si="17">SUM(B40:B46)</f>
        <v>0</v>
      </c>
      <c r="C47" s="47">
        <f t="shared" si="17"/>
        <v>0</v>
      </c>
      <c r="D47" s="47">
        <f t="shared" si="15"/>
        <v>0</v>
      </c>
      <c r="E47" s="29"/>
      <c r="F47" s="22" t="s">
        <v>76</v>
      </c>
      <c r="G47" s="23"/>
      <c r="H47" s="23"/>
      <c r="I47" s="24">
        <f t="shared" si="18"/>
        <v>0</v>
      </c>
    </row>
    <row r="48" ht="13.5" customHeight="1">
      <c r="A48" s="34" t="s">
        <v>77</v>
      </c>
      <c r="B48" s="35" t="s">
        <v>3</v>
      </c>
      <c r="C48" s="36" t="s">
        <v>4</v>
      </c>
      <c r="D48" s="36" t="s">
        <v>5</v>
      </c>
      <c r="E48" s="29"/>
      <c r="F48" s="22" t="s">
        <v>78</v>
      </c>
      <c r="G48" s="23"/>
      <c r="H48" s="23"/>
      <c r="I48" s="24">
        <f t="shared" si="18"/>
        <v>0</v>
      </c>
    </row>
    <row r="49">
      <c r="A49" s="17" t="s">
        <v>79</v>
      </c>
      <c r="B49" s="37"/>
      <c r="C49" s="37"/>
      <c r="D49" s="19">
        <f t="shared" ref="D49:D53" si="19">B49-C49</f>
        <v>0</v>
      </c>
      <c r="E49" s="29"/>
      <c r="F49" s="22" t="s">
        <v>80</v>
      </c>
      <c r="G49" s="23"/>
      <c r="H49" s="23"/>
      <c r="I49" s="24">
        <f t="shared" si="18"/>
        <v>0</v>
      </c>
    </row>
    <row r="50">
      <c r="A50" s="22" t="s">
        <v>81</v>
      </c>
      <c r="B50" s="23"/>
      <c r="C50" s="23"/>
      <c r="D50" s="24">
        <f t="shared" si="19"/>
        <v>0</v>
      </c>
      <c r="E50" s="29"/>
      <c r="F50" s="22" t="s">
        <v>82</v>
      </c>
      <c r="G50" s="23"/>
      <c r="H50" s="23"/>
      <c r="I50" s="24">
        <f t="shared" si="18"/>
        <v>0</v>
      </c>
    </row>
    <row r="51">
      <c r="A51" s="22" t="s">
        <v>83</v>
      </c>
      <c r="B51" s="23"/>
      <c r="C51" s="23"/>
      <c r="D51" s="24">
        <f t="shared" si="19"/>
        <v>0</v>
      </c>
      <c r="E51" s="29"/>
      <c r="F51" s="22" t="s">
        <v>84</v>
      </c>
      <c r="G51" s="23"/>
      <c r="H51" s="23"/>
      <c r="I51" s="24">
        <f t="shared" si="18"/>
        <v>0</v>
      </c>
    </row>
    <row r="52">
      <c r="A52" s="38" t="s">
        <v>18</v>
      </c>
      <c r="B52" s="39"/>
      <c r="C52" s="39"/>
      <c r="D52" s="40">
        <f t="shared" si="19"/>
        <v>0</v>
      </c>
      <c r="E52" s="29"/>
      <c r="F52" s="38" t="s">
        <v>18</v>
      </c>
      <c r="G52" s="39"/>
      <c r="H52" s="39"/>
      <c r="I52" s="40">
        <f t="shared" si="18"/>
        <v>0</v>
      </c>
    </row>
    <row r="53">
      <c r="A53" s="46" t="str">
        <f>"Total "&amp;A48</f>
        <v>Total CHARITY/GIFTS</v>
      </c>
      <c r="B53" s="47">
        <f t="shared" ref="B53:C53" si="20">SUM(B49:B52)</f>
        <v>0</v>
      </c>
      <c r="C53" s="47">
        <f t="shared" si="20"/>
        <v>0</v>
      </c>
      <c r="D53" s="47">
        <f t="shared" si="19"/>
        <v>0</v>
      </c>
      <c r="E53" s="29"/>
      <c r="F53" s="46" t="str">
        <f>"Total "&amp;F45</f>
        <v>Total OBLIGATIONS</v>
      </c>
      <c r="G53" s="47">
        <f t="shared" ref="G53:H53" si="21">SUM(G46:G52)</f>
        <v>0</v>
      </c>
      <c r="H53" s="47">
        <f t="shared" si="21"/>
        <v>0</v>
      </c>
      <c r="I53" s="47">
        <f t="shared" si="18"/>
        <v>0</v>
      </c>
    </row>
    <row r="54" ht="13.5" customHeight="1">
      <c r="A54" s="34" t="s">
        <v>85</v>
      </c>
      <c r="B54" s="35" t="s">
        <v>3</v>
      </c>
      <c r="C54" s="36" t="s">
        <v>4</v>
      </c>
      <c r="D54" s="36" t="s">
        <v>5</v>
      </c>
      <c r="E54" s="29"/>
      <c r="F54" s="34" t="s">
        <v>86</v>
      </c>
      <c r="G54" s="35" t="s">
        <v>3</v>
      </c>
      <c r="H54" s="36" t="s">
        <v>4</v>
      </c>
      <c r="I54" s="36" t="s">
        <v>5</v>
      </c>
    </row>
    <row r="55">
      <c r="A55" s="17" t="s">
        <v>87</v>
      </c>
      <c r="B55" s="37"/>
      <c r="C55" s="37"/>
      <c r="D55" s="19">
        <f t="shared" ref="D55:D59" si="22">B55-C55</f>
        <v>0</v>
      </c>
      <c r="E55" s="29"/>
      <c r="F55" s="17" t="s">
        <v>88</v>
      </c>
      <c r="G55" s="37"/>
      <c r="H55" s="37"/>
      <c r="I55" s="19">
        <f t="shared" ref="I55:I59" si="23">G55-H55</f>
        <v>0</v>
      </c>
    </row>
    <row r="56">
      <c r="A56" s="22" t="s">
        <v>89</v>
      </c>
      <c r="B56" s="23"/>
      <c r="C56" s="23"/>
      <c r="D56" s="24">
        <f t="shared" si="22"/>
        <v>0</v>
      </c>
      <c r="E56" s="29"/>
      <c r="F56" s="22" t="s">
        <v>90</v>
      </c>
      <c r="G56" s="23"/>
      <c r="H56" s="23"/>
      <c r="I56" s="24">
        <f t="shared" si="23"/>
        <v>0</v>
      </c>
    </row>
    <row r="57">
      <c r="A57" s="22" t="s">
        <v>91</v>
      </c>
      <c r="B57" s="23"/>
      <c r="C57" s="23"/>
      <c r="D57" s="24">
        <f t="shared" si="22"/>
        <v>0</v>
      </c>
      <c r="E57" s="29"/>
      <c r="F57" s="22" t="s">
        <v>18</v>
      </c>
      <c r="G57" s="23"/>
      <c r="H57" s="23"/>
      <c r="I57" s="24">
        <f t="shared" si="23"/>
        <v>0</v>
      </c>
    </row>
    <row r="58">
      <c r="A58" s="38" t="s">
        <v>18</v>
      </c>
      <c r="B58" s="39"/>
      <c r="C58" s="39"/>
      <c r="D58" s="40">
        <f t="shared" si="22"/>
        <v>0</v>
      </c>
      <c r="E58" s="29"/>
      <c r="F58" s="38" t="s">
        <v>18</v>
      </c>
      <c r="G58" s="39"/>
      <c r="H58" s="39"/>
      <c r="I58" s="40">
        <f t="shared" si="23"/>
        <v>0</v>
      </c>
    </row>
    <row r="59">
      <c r="A59" s="46" t="str">
        <f>"Total "&amp;A54</f>
        <v>Total SUBSCRIPTIONS</v>
      </c>
      <c r="B59" s="47">
        <f t="shared" ref="B59:C59" si="24">SUM(B55:B58)</f>
        <v>0</v>
      </c>
      <c r="C59" s="47">
        <f t="shared" si="24"/>
        <v>0</v>
      </c>
      <c r="D59" s="47">
        <f t="shared" si="22"/>
        <v>0</v>
      </c>
      <c r="E59" s="29"/>
      <c r="F59" s="46" t="str">
        <f>"Total "&amp;F54</f>
        <v>Total MISCELLANEOUS</v>
      </c>
      <c r="G59" s="47">
        <f t="shared" ref="G59:H59" si="25">SUM(G55:G58)</f>
        <v>0</v>
      </c>
      <c r="H59" s="47">
        <f t="shared" si="25"/>
        <v>0</v>
      </c>
      <c r="I59" s="47">
        <f t="shared" si="23"/>
        <v>0</v>
      </c>
    </row>
    <row r="60">
      <c r="A60" s="49"/>
      <c r="B60" s="49"/>
      <c r="C60" s="49"/>
      <c r="D60" s="49"/>
      <c r="E60" s="50"/>
      <c r="F60" s="49"/>
      <c r="G60" s="49"/>
      <c r="H60" s="49"/>
      <c r="I60" s="49"/>
    </row>
    <row r="61">
      <c r="A61" s="29"/>
      <c r="B61" s="29"/>
      <c r="C61" s="29"/>
      <c r="D61" s="29"/>
      <c r="E61" s="50"/>
      <c r="F61" s="29"/>
      <c r="G61" s="29"/>
      <c r="H61" s="29"/>
      <c r="I61" s="29"/>
    </row>
    <row r="62">
      <c r="A62" s="29"/>
      <c r="B62" s="29"/>
      <c r="C62" s="29"/>
      <c r="D62" s="29"/>
      <c r="E62" s="50"/>
      <c r="F62" s="29"/>
      <c r="G62" s="29"/>
      <c r="H62" s="29"/>
      <c r="I62" s="29"/>
    </row>
  </sheetData>
  <mergeCells count="2">
    <mergeCell ref="A1:G1"/>
    <mergeCell ref="H1:I1"/>
  </mergeCells>
  <conditionalFormatting sqref="D5:D13">
    <cfRule type="cellIs" dxfId="0" priority="1" operator="lessThan">
      <formula>0</formula>
    </cfRule>
  </conditionalFormatting>
  <conditionalFormatting sqref="D16:D29">
    <cfRule type="cellIs" dxfId="0" priority="2" operator="lessThan">
      <formula>0</formula>
    </cfRule>
  </conditionalFormatting>
  <conditionalFormatting sqref="D31:D38">
    <cfRule type="cellIs" dxfId="0" priority="3" operator="lessThan">
      <formula>0</formula>
    </cfRule>
  </conditionalFormatting>
  <conditionalFormatting sqref="D40:D47">
    <cfRule type="cellIs" dxfId="0" priority="4" operator="lessThan">
      <formula>0</formula>
    </cfRule>
  </conditionalFormatting>
  <conditionalFormatting sqref="D49:D53">
    <cfRule type="cellIs" dxfId="0" priority="5" operator="lessThan">
      <formula>0</formula>
    </cfRule>
  </conditionalFormatting>
  <conditionalFormatting sqref="D55:D59">
    <cfRule type="cellIs" dxfId="0" priority="6" operator="lessThan">
      <formula>0</formula>
    </cfRule>
  </conditionalFormatting>
  <conditionalFormatting sqref="G7:H7">
    <cfRule type="cellIs" dxfId="0" priority="7" operator="lessThan">
      <formula>0</formula>
    </cfRule>
  </conditionalFormatting>
  <conditionalFormatting sqref="I5:I7">
    <cfRule type="cellIs" dxfId="0" priority="8" operator="lessThan">
      <formula>0</formula>
    </cfRule>
  </conditionalFormatting>
  <conditionalFormatting sqref="I11:I20">
    <cfRule type="cellIs" dxfId="0" priority="9" operator="lessThan">
      <formula>0</formula>
    </cfRule>
  </conditionalFormatting>
  <conditionalFormatting sqref="I22:I36">
    <cfRule type="cellIs" dxfId="0" priority="10" operator="lessThan">
      <formula>0</formula>
    </cfRule>
  </conditionalFormatting>
  <conditionalFormatting sqref="I38:I44">
    <cfRule type="cellIs" dxfId="0" priority="11" operator="lessThan">
      <formula>0</formula>
    </cfRule>
  </conditionalFormatting>
  <conditionalFormatting sqref="I46:I53">
    <cfRule type="cellIs" dxfId="0" priority="12" operator="lessThan">
      <formula>0</formula>
    </cfRule>
  </conditionalFormatting>
  <conditionalFormatting sqref="I55:I59">
    <cfRule type="cellIs" dxfId="0" priority="13" operator="lessThan">
      <formula>0</formula>
    </cfRule>
  </conditionalFormatting>
  <drawing r:id="rId1"/>
</worksheet>
</file>